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80" windowWidth="19420" windowHeight="80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1" i="1"/>
  <c r="G11" s="1"/>
  <c r="F12"/>
  <c r="G12" s="1"/>
  <c r="F13"/>
  <c r="G13"/>
  <c r="G25" l="1"/>
  <c r="F25"/>
  <c r="F24"/>
  <c r="G24" s="1"/>
  <c r="F17"/>
  <c r="G17" s="1"/>
  <c r="F18"/>
  <c r="G18" s="1"/>
  <c r="F19"/>
  <c r="G19" s="1"/>
  <c r="F20"/>
  <c r="G20" s="1"/>
  <c r="F21"/>
  <c r="G21" s="1"/>
  <c r="F22"/>
  <c r="G22" s="1"/>
  <c r="F23"/>
  <c r="G23" s="1"/>
  <c r="F14" l="1"/>
  <c r="G14" s="1"/>
  <c r="F15"/>
  <c r="G15" s="1"/>
  <c r="F16"/>
  <c r="G16" s="1"/>
</calcChain>
</file>

<file path=xl/sharedStrings.xml><?xml version="1.0" encoding="utf-8"?>
<sst xmlns="http://schemas.openxmlformats.org/spreadsheetml/2006/main" count="40" uniqueCount="25">
  <si>
    <t>Item</t>
  </si>
  <si>
    <t>Type of Energy Used</t>
  </si>
  <si>
    <t>Kwh</t>
  </si>
  <si>
    <t>Estimated Annual Hours of Use</t>
  </si>
  <si>
    <t>Average Unit Cost</t>
  </si>
  <si>
    <t>Potential Annual Energy Used</t>
  </si>
  <si>
    <t>Potential Annual Cost</t>
  </si>
  <si>
    <t>10 Grid Combi Oven</t>
  </si>
  <si>
    <t>Deep Fat Fryer</t>
  </si>
  <si>
    <t>Double Door Fridge</t>
  </si>
  <si>
    <t>Dishwasher</t>
  </si>
  <si>
    <t>Toaster</t>
  </si>
  <si>
    <t>Freezer</t>
  </si>
  <si>
    <t>Electricity</t>
  </si>
  <si>
    <t>Energy Using Equipment</t>
  </si>
  <si>
    <t>Business Name :</t>
  </si>
  <si>
    <t>6 Grid Combi Oven</t>
  </si>
  <si>
    <t>Food Mixer</t>
  </si>
  <si>
    <t>Single Door Fridge</t>
  </si>
  <si>
    <t>Potwasher</t>
  </si>
  <si>
    <t>Braising Pans</t>
  </si>
  <si>
    <t>Warming Cupboards</t>
  </si>
  <si>
    <t>Total</t>
  </si>
  <si>
    <t>MODULE 4 -HOW TO LEAN AND GREEN FOOD SERVICE BUSINESSES</t>
  </si>
  <si>
    <t>This is a simple way of recording the potential annual energy use of electrical equipment.  Have a look at each item that uses energy, typically in the kitchen and record the Kwh usage, estimate annual hours of use, estimate hours per day and multiply by the number of days the business is open in a year, get the average unit cost from utility bills and all calculations will be made on this template. This is a useful way of raising staff awareness on main energy using equipment.  Type in your own data in the cells below.</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</si>
</sst>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applyBorder="1"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1" fillId="3" borderId="1" xfId="0" applyFont="1" applyFill="1" applyBorder="1"/>
    <xf numFmtId="0" fontId="0" fillId="3" borderId="1" xfId="0" applyFill="1" applyBorder="1"/>
    <xf numFmtId="1" fontId="0" fillId="3" borderId="1" xfId="0" applyNumberFormat="1"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7"/>
  <sheetViews>
    <sheetView tabSelected="1" workbookViewId="0">
      <selection activeCell="I11" sqref="I11"/>
    </sheetView>
  </sheetViews>
  <sheetFormatPr defaultRowHeight="14.5"/>
  <cols>
    <col min="1" max="1" width="23" customWidth="1"/>
    <col min="2" max="2" width="20.54296875" customWidth="1"/>
    <col min="4" max="4" width="29.54296875" customWidth="1"/>
    <col min="5" max="5" width="19" customWidth="1"/>
    <col min="6" max="6" width="27.7265625" customWidth="1"/>
    <col min="7" max="7" width="21.54296875" customWidth="1"/>
  </cols>
  <sheetData>
    <row r="1" spans="1:7">
      <c r="A1" t="s">
        <v>23</v>
      </c>
    </row>
    <row r="2" spans="1:7">
      <c r="A2" s="1" t="s">
        <v>24</v>
      </c>
      <c r="B2" s="1"/>
      <c r="C2" s="1"/>
      <c r="D2" s="1"/>
      <c r="E2" s="1"/>
      <c r="F2" s="1"/>
      <c r="G2" s="1"/>
    </row>
    <row r="3" spans="1:7">
      <c r="A3" s="1"/>
      <c r="B3" s="1"/>
      <c r="C3" s="1"/>
      <c r="D3" s="1"/>
      <c r="E3" s="1"/>
      <c r="F3" s="1"/>
      <c r="G3" s="1"/>
    </row>
    <row r="4" spans="1:7">
      <c r="A4" s="1"/>
      <c r="B4" s="1"/>
      <c r="C4" s="1"/>
      <c r="D4" s="1"/>
      <c r="E4" s="1"/>
      <c r="F4" s="1"/>
      <c r="G4" s="1"/>
    </row>
    <row r="5" spans="1:7">
      <c r="A5" s="1"/>
      <c r="B5" s="1"/>
      <c r="C5" s="1"/>
      <c r="D5" s="1"/>
      <c r="E5" s="1"/>
      <c r="F5" s="1"/>
      <c r="G5" s="1"/>
    </row>
    <row r="8" spans="1:7">
      <c r="A8" s="2" t="s">
        <v>14</v>
      </c>
      <c r="B8" s="3"/>
      <c r="C8" s="3"/>
      <c r="D8" s="3"/>
      <c r="E8" s="3"/>
      <c r="F8" s="3"/>
      <c r="G8" s="4"/>
    </row>
    <row r="9" spans="1:7" ht="15" customHeight="1">
      <c r="A9" s="5" t="s">
        <v>15</v>
      </c>
      <c r="B9" s="6"/>
      <c r="C9" s="6"/>
      <c r="D9" s="6"/>
      <c r="E9" s="6"/>
      <c r="F9" s="6"/>
      <c r="G9" s="7"/>
    </row>
    <row r="10" spans="1:7">
      <c r="A10" s="8" t="s">
        <v>0</v>
      </c>
      <c r="B10" s="8" t="s">
        <v>1</v>
      </c>
      <c r="C10" s="8" t="s">
        <v>2</v>
      </c>
      <c r="D10" s="8" t="s">
        <v>3</v>
      </c>
      <c r="E10" s="8" t="s">
        <v>4</v>
      </c>
      <c r="F10" s="8" t="s">
        <v>5</v>
      </c>
      <c r="G10" s="8" t="s">
        <v>6</v>
      </c>
    </row>
    <row r="11" spans="1:7">
      <c r="A11" s="9" t="s">
        <v>7</v>
      </c>
      <c r="B11" s="9" t="s">
        <v>13</v>
      </c>
      <c r="C11" s="9">
        <v>25.4</v>
      </c>
      <c r="D11" s="9">
        <v>1800</v>
      </c>
      <c r="E11" s="9">
        <v>12</v>
      </c>
      <c r="F11" s="10">
        <f>SUM(C11*D11)</f>
        <v>45720</v>
      </c>
      <c r="G11" s="10">
        <f>SUM(E11*F11/100)</f>
        <v>5486.4</v>
      </c>
    </row>
    <row r="12" spans="1:7">
      <c r="A12" s="9" t="s">
        <v>8</v>
      </c>
      <c r="B12" s="9" t="s">
        <v>13</v>
      </c>
      <c r="C12" s="9">
        <v>28</v>
      </c>
      <c r="D12" s="9">
        <v>1250</v>
      </c>
      <c r="E12" s="9">
        <v>12</v>
      </c>
      <c r="F12" s="10">
        <f t="shared" ref="F12:F23" si="0">SUM(C12*D12)</f>
        <v>35000</v>
      </c>
      <c r="G12" s="10">
        <f t="shared" ref="G12:G23" si="1">SUM(E12*F12/100)</f>
        <v>4200</v>
      </c>
    </row>
    <row r="13" spans="1:7">
      <c r="A13" s="9" t="s">
        <v>9</v>
      </c>
      <c r="B13" s="9" t="s">
        <v>13</v>
      </c>
      <c r="C13" s="9">
        <v>1.4</v>
      </c>
      <c r="D13" s="9">
        <v>2600</v>
      </c>
      <c r="E13" s="9">
        <v>12</v>
      </c>
      <c r="F13" s="10">
        <f t="shared" si="0"/>
        <v>3639.9999999999995</v>
      </c>
      <c r="G13" s="10">
        <f t="shared" si="1"/>
        <v>436.79999999999995</v>
      </c>
    </row>
    <row r="14" spans="1:7">
      <c r="A14" s="9" t="s">
        <v>10</v>
      </c>
      <c r="B14" s="9" t="s">
        <v>13</v>
      </c>
      <c r="C14" s="9">
        <v>42</v>
      </c>
      <c r="D14" s="9">
        <v>2200</v>
      </c>
      <c r="E14" s="9">
        <v>12</v>
      </c>
      <c r="F14" s="10">
        <f t="shared" si="0"/>
        <v>92400</v>
      </c>
      <c r="G14" s="10">
        <f t="shared" si="1"/>
        <v>11088</v>
      </c>
    </row>
    <row r="15" spans="1:7">
      <c r="A15" s="9" t="s">
        <v>11</v>
      </c>
      <c r="B15" s="9" t="s">
        <v>13</v>
      </c>
      <c r="C15" s="9">
        <v>2.4</v>
      </c>
      <c r="D15" s="9">
        <v>1440</v>
      </c>
      <c r="E15" s="9">
        <v>12</v>
      </c>
      <c r="F15" s="10">
        <f t="shared" si="0"/>
        <v>3456</v>
      </c>
      <c r="G15" s="10">
        <f t="shared" si="1"/>
        <v>414.72</v>
      </c>
    </row>
    <row r="16" spans="1:7">
      <c r="A16" s="9" t="s">
        <v>12</v>
      </c>
      <c r="B16" s="9" t="s">
        <v>13</v>
      </c>
      <c r="C16" s="9">
        <v>1.4</v>
      </c>
      <c r="D16" s="9">
        <v>5500</v>
      </c>
      <c r="E16" s="9">
        <v>12</v>
      </c>
      <c r="F16" s="10">
        <f t="shared" si="0"/>
        <v>7699.9999999999991</v>
      </c>
      <c r="G16" s="10">
        <f t="shared" si="1"/>
        <v>923.99999999999989</v>
      </c>
    </row>
    <row r="17" spans="1:7">
      <c r="A17" s="9" t="s">
        <v>16</v>
      </c>
      <c r="B17" s="9" t="s">
        <v>13</v>
      </c>
      <c r="C17" s="9">
        <v>9.5</v>
      </c>
      <c r="D17" s="9">
        <v>2000</v>
      </c>
      <c r="E17" s="9">
        <v>12</v>
      </c>
      <c r="F17" s="10">
        <f t="shared" si="0"/>
        <v>19000</v>
      </c>
      <c r="G17" s="10">
        <f t="shared" si="1"/>
        <v>2280</v>
      </c>
    </row>
    <row r="18" spans="1:7">
      <c r="A18" s="9" t="s">
        <v>17</v>
      </c>
      <c r="B18" s="9" t="s">
        <v>13</v>
      </c>
      <c r="C18" s="9">
        <v>1.2</v>
      </c>
      <c r="D18" s="9">
        <v>260</v>
      </c>
      <c r="E18" s="9">
        <v>12</v>
      </c>
      <c r="F18" s="10">
        <f t="shared" si="0"/>
        <v>312</v>
      </c>
      <c r="G18" s="10">
        <f t="shared" si="1"/>
        <v>37.44</v>
      </c>
    </row>
    <row r="19" spans="1:7">
      <c r="A19" s="9" t="s">
        <v>18</v>
      </c>
      <c r="B19" s="9" t="s">
        <v>13</v>
      </c>
      <c r="C19" s="9">
        <v>0.95</v>
      </c>
      <c r="D19" s="9">
        <v>2400</v>
      </c>
      <c r="E19" s="9">
        <v>12</v>
      </c>
      <c r="F19" s="10">
        <f t="shared" si="0"/>
        <v>2280</v>
      </c>
      <c r="G19" s="10">
        <f t="shared" si="1"/>
        <v>273.60000000000002</v>
      </c>
    </row>
    <row r="20" spans="1:7">
      <c r="A20" s="9" t="s">
        <v>19</v>
      </c>
      <c r="B20" s="9" t="s">
        <v>13</v>
      </c>
      <c r="C20" s="9">
        <v>16</v>
      </c>
      <c r="D20" s="9">
        <v>1400</v>
      </c>
      <c r="E20" s="9">
        <v>12</v>
      </c>
      <c r="F20" s="10">
        <f t="shared" si="0"/>
        <v>22400</v>
      </c>
      <c r="G20" s="10">
        <f t="shared" si="1"/>
        <v>2688</v>
      </c>
    </row>
    <row r="21" spans="1:7">
      <c r="A21" s="9" t="s">
        <v>11</v>
      </c>
      <c r="B21" s="9" t="s">
        <v>13</v>
      </c>
      <c r="C21" s="9">
        <v>2.5</v>
      </c>
      <c r="D21" s="9">
        <v>1440</v>
      </c>
      <c r="E21" s="9">
        <v>12</v>
      </c>
      <c r="F21" s="10">
        <f t="shared" si="0"/>
        <v>3600</v>
      </c>
      <c r="G21" s="10">
        <f t="shared" si="1"/>
        <v>432</v>
      </c>
    </row>
    <row r="22" spans="1:7">
      <c r="A22" s="9" t="s">
        <v>12</v>
      </c>
      <c r="B22" s="9" t="s">
        <v>13</v>
      </c>
      <c r="C22" s="9">
        <v>1.38</v>
      </c>
      <c r="D22" s="9">
        <v>5760</v>
      </c>
      <c r="E22" s="9">
        <v>12</v>
      </c>
      <c r="F22" s="10">
        <f t="shared" si="0"/>
        <v>7948.7999999999993</v>
      </c>
      <c r="G22" s="10">
        <f t="shared" si="1"/>
        <v>953.85599999999988</v>
      </c>
    </row>
    <row r="23" spans="1:7">
      <c r="A23" s="9" t="s">
        <v>20</v>
      </c>
      <c r="B23" s="9" t="s">
        <v>13</v>
      </c>
      <c r="C23" s="9">
        <v>12</v>
      </c>
      <c r="D23" s="9">
        <v>600</v>
      </c>
      <c r="E23" s="9">
        <v>12</v>
      </c>
      <c r="F23" s="10">
        <f t="shared" si="0"/>
        <v>7200</v>
      </c>
      <c r="G23" s="10">
        <f t="shared" si="1"/>
        <v>864</v>
      </c>
    </row>
    <row r="24" spans="1:7">
      <c r="A24" s="9" t="s">
        <v>21</v>
      </c>
      <c r="B24" s="9" t="s">
        <v>13</v>
      </c>
      <c r="C24" s="9">
        <v>1.5</v>
      </c>
      <c r="D24" s="9">
        <v>2400</v>
      </c>
      <c r="E24" s="9">
        <v>12</v>
      </c>
      <c r="F24" s="10">
        <f t="shared" ref="F24" si="2">SUM(C24*D24)</f>
        <v>3600</v>
      </c>
      <c r="G24" s="10">
        <f t="shared" ref="G24" si="3">SUM(E24*F24/100)</f>
        <v>432</v>
      </c>
    </row>
    <row r="25" spans="1:7">
      <c r="A25" s="11" t="s">
        <v>22</v>
      </c>
      <c r="B25" s="12"/>
      <c r="C25" s="12"/>
      <c r="D25" s="12"/>
      <c r="E25" s="13"/>
      <c r="F25" s="10">
        <f>SUM(F11:F24)</f>
        <v>254256.8</v>
      </c>
      <c r="G25" s="10">
        <f>SUM(G11:G24)</f>
        <v>30510.815999999995</v>
      </c>
    </row>
    <row r="27" spans="1:7" ht="15" customHeight="1"/>
  </sheetData>
  <mergeCells count="3">
    <mergeCell ref="A8:G8"/>
    <mergeCell ref="A25:E25"/>
    <mergeCell ref="A2:G5"/>
  </mergeCells>
  <conditionalFormatting sqref="A9">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Orla Casey</cp:lastModifiedBy>
  <dcterms:created xsi:type="dcterms:W3CDTF">2015-10-12T08:21:46Z</dcterms:created>
  <dcterms:modified xsi:type="dcterms:W3CDTF">2016-01-22T07:20:48Z</dcterms:modified>
</cp:coreProperties>
</file>