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defaultThemeVersion="124226"/>
  <bookViews>
    <workbookView xWindow="240" yWindow="80" windowWidth="19420" windowHeight="8000"/>
  </bookViews>
  <sheets>
    <sheet name="Sheet1" sheetId="1" r:id="rId1"/>
    <sheet name="Sheet2" sheetId="2" r:id="rId2"/>
    <sheet name="Sheet3" sheetId="3" r:id="rId3"/>
  </sheets>
  <calcPr calcId="125725"/>
</workbook>
</file>

<file path=xl/calcChain.xml><?xml version="1.0" encoding="utf-8"?>
<calcChain xmlns="http://schemas.openxmlformats.org/spreadsheetml/2006/main">
  <c r="F11" i="1"/>
  <c r="G11" s="1"/>
  <c r="F12"/>
  <c r="G12" s="1"/>
  <c r="F13"/>
  <c r="G13"/>
  <c r="G25" l="1"/>
  <c r="F25"/>
  <c r="F24"/>
  <c r="G24" s="1"/>
  <c r="F17"/>
  <c r="G17" s="1"/>
  <c r="F18"/>
  <c r="G18" s="1"/>
  <c r="F19"/>
  <c r="G19" s="1"/>
  <c r="F20"/>
  <c r="G20" s="1"/>
  <c r="F21"/>
  <c r="G21" s="1"/>
  <c r="F22"/>
  <c r="G22" s="1"/>
  <c r="F23"/>
  <c r="G23" s="1"/>
  <c r="F14" l="1"/>
  <c r="G14" s="1"/>
  <c r="F15"/>
  <c r="G15" s="1"/>
  <c r="F16"/>
  <c r="G16" s="1"/>
</calcChain>
</file>

<file path=xl/sharedStrings.xml><?xml version="1.0" encoding="utf-8"?>
<sst xmlns="http://schemas.openxmlformats.org/spreadsheetml/2006/main" count="40" uniqueCount="25">
  <si>
    <t>Item</t>
  </si>
  <si>
    <t>Type of Energy Used</t>
  </si>
  <si>
    <t>Kwh</t>
  </si>
  <si>
    <t>Estimated Annual Hours of Use</t>
  </si>
  <si>
    <t>Average Unit Cost</t>
  </si>
  <si>
    <t>Potential Annual Energy Used</t>
  </si>
  <si>
    <t>Potential Annual Cost</t>
  </si>
  <si>
    <t>10 Grid Combi Oven</t>
  </si>
  <si>
    <t>Deep Fat Fryer</t>
  </si>
  <si>
    <t>Double Door Fridge</t>
  </si>
  <si>
    <t>Dishwasher</t>
  </si>
  <si>
    <t>Toaster</t>
  </si>
  <si>
    <t>Freezer</t>
  </si>
  <si>
    <t>Electricity</t>
  </si>
  <si>
    <t>Energy Using Equipment</t>
  </si>
  <si>
    <t>Business Name :</t>
  </si>
  <si>
    <t>6 Grid Combi Oven</t>
  </si>
  <si>
    <t>Food Mixer</t>
  </si>
  <si>
    <t>Single Door Fridge</t>
  </si>
  <si>
    <t>Potwasher</t>
  </si>
  <si>
    <t>Braising Pans</t>
  </si>
  <si>
    <t>Warming Cupboards</t>
  </si>
  <si>
    <t>Total</t>
  </si>
  <si>
    <t>MODULE 4 -HOW TO LEAN AND GREEN FOOD SERVICE BUSINESSES</t>
  </si>
  <si>
    <t>This is a simple way of recording the potential annual energy use of electrical equipment.  Have a look at each item that uses energy, typically in the kitchen and record the Kwh usage, estimate annual hours of use, estimate hours per day and multiply by the number of days the business is open in a year, get the average unit cost from utility bills and all calculations will be made on this template. This is a useful way of raising staff awareness on main energy using equipment.  Type in your own data in the cells below.</t>
  </si>
</sst>
</file>

<file path=xl/styles.xml><?xml version="1.0" encoding="utf-8"?>
<styleSheet xmlns="http://schemas.openxmlformats.org/spreadsheetml/2006/main">
  <fonts count="2">
    <font>
      <sz val="11"/>
      <color theme="1"/>
      <name val="Calibri"/>
      <family val="2"/>
      <scheme val="minor"/>
    </font>
    <font>
      <b/>
      <sz val="11"/>
      <color theme="1"/>
      <name val="Calibri"/>
      <family val="2"/>
      <scheme val="minor"/>
    </font>
  </fonts>
  <fills count="4">
    <fill>
      <patternFill patternType="none"/>
    </fill>
    <fill>
      <patternFill patternType="gray125"/>
    </fill>
    <fill>
      <patternFill patternType="solid">
        <fgColor theme="3" tint="0.59999389629810485"/>
        <bgColor indexed="64"/>
      </patternFill>
    </fill>
    <fill>
      <patternFill patternType="solid">
        <fgColor theme="3" tint="0.7999816888943144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4">
    <xf numFmtId="0" fontId="0" fillId="0" borderId="0" xfId="0"/>
    <xf numFmtId="0" fontId="0" fillId="2" borderId="0" xfId="0" applyFill="1" applyBorder="1" applyAlignment="1">
      <alignment wrapText="1"/>
    </xf>
    <xf numFmtId="0" fontId="1" fillId="2" borderId="2" xfId="0" applyFont="1" applyFill="1" applyBorder="1" applyAlignment="1">
      <alignment horizontal="center"/>
    </xf>
    <xf numFmtId="0" fontId="1" fillId="2" borderId="3" xfId="0" applyFont="1" applyFill="1" applyBorder="1" applyAlignment="1">
      <alignment horizontal="center"/>
    </xf>
    <xf numFmtId="0" fontId="1" fillId="2" borderId="4" xfId="0" applyFont="1" applyFill="1" applyBorder="1" applyAlignment="1">
      <alignment horizontal="center"/>
    </xf>
    <xf numFmtId="0" fontId="1" fillId="3" borderId="2" xfId="0" applyFont="1" applyFill="1" applyBorder="1" applyAlignment="1"/>
    <xf numFmtId="0" fontId="1" fillId="3" borderId="3" xfId="0" applyFont="1" applyFill="1" applyBorder="1" applyAlignment="1"/>
    <xf numFmtId="0" fontId="1" fillId="3" borderId="4" xfId="0" applyFont="1" applyFill="1" applyBorder="1" applyAlignment="1"/>
    <xf numFmtId="0" fontId="1" fillId="3" borderId="1" xfId="0" applyFont="1" applyFill="1" applyBorder="1"/>
    <xf numFmtId="0" fontId="0" fillId="3" borderId="1" xfId="0" applyFill="1" applyBorder="1"/>
    <xf numFmtId="1" fontId="0" fillId="3" borderId="1" xfId="0" applyNumberFormat="1" applyFill="1" applyBorder="1"/>
    <xf numFmtId="0" fontId="0" fillId="3" borderId="2" xfId="0" applyFill="1" applyBorder="1" applyAlignment="1">
      <alignment horizontal="center"/>
    </xf>
    <xf numFmtId="0" fontId="0" fillId="3" borderId="3" xfId="0" applyFill="1" applyBorder="1" applyAlignment="1">
      <alignment horizontal="center"/>
    </xf>
    <xf numFmtId="0" fontId="0" fillId="3" borderId="4" xfId="0" applyFill="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G27"/>
  <sheetViews>
    <sheetView tabSelected="1" workbookViewId="0">
      <selection activeCell="I11" sqref="I11"/>
    </sheetView>
  </sheetViews>
  <sheetFormatPr defaultRowHeight="14.5"/>
  <cols>
    <col min="1" max="1" width="23" customWidth="1"/>
    <col min="2" max="2" width="20.54296875" customWidth="1"/>
    <col min="4" max="4" width="29.54296875" customWidth="1"/>
    <col min="5" max="5" width="19" customWidth="1"/>
    <col min="6" max="6" width="27.7265625" customWidth="1"/>
    <col min="7" max="7" width="21.54296875" customWidth="1"/>
  </cols>
  <sheetData>
    <row r="1" spans="1:7">
      <c r="A1" t="s">
        <v>23</v>
      </c>
    </row>
    <row r="2" spans="1:7">
      <c r="A2" s="1" t="s">
        <v>24</v>
      </c>
      <c r="B2" s="1"/>
      <c r="C2" s="1"/>
      <c r="D2" s="1"/>
      <c r="E2" s="1"/>
      <c r="F2" s="1"/>
      <c r="G2" s="1"/>
    </row>
    <row r="3" spans="1:7">
      <c r="A3" s="1"/>
      <c r="B3" s="1"/>
      <c r="C3" s="1"/>
      <c r="D3" s="1"/>
      <c r="E3" s="1"/>
      <c r="F3" s="1"/>
      <c r="G3" s="1"/>
    </row>
    <row r="4" spans="1:7">
      <c r="A4" s="1"/>
      <c r="B4" s="1"/>
      <c r="C4" s="1"/>
      <c r="D4" s="1"/>
      <c r="E4" s="1"/>
      <c r="F4" s="1"/>
      <c r="G4" s="1"/>
    </row>
    <row r="5" spans="1:7">
      <c r="A5" s="1"/>
      <c r="B5" s="1"/>
      <c r="C5" s="1"/>
      <c r="D5" s="1"/>
      <c r="E5" s="1"/>
      <c r="F5" s="1"/>
      <c r="G5" s="1"/>
    </row>
    <row r="8" spans="1:7">
      <c r="A8" s="2" t="s">
        <v>14</v>
      </c>
      <c r="B8" s="3"/>
      <c r="C8" s="3"/>
      <c r="D8" s="3"/>
      <c r="E8" s="3"/>
      <c r="F8" s="3"/>
      <c r="G8" s="4"/>
    </row>
    <row r="9" spans="1:7" ht="15" customHeight="1">
      <c r="A9" s="5" t="s">
        <v>15</v>
      </c>
      <c r="B9" s="6"/>
      <c r="C9" s="6"/>
      <c r="D9" s="6"/>
      <c r="E9" s="6"/>
      <c r="F9" s="6"/>
      <c r="G9" s="7"/>
    </row>
    <row r="10" spans="1:7">
      <c r="A10" s="8" t="s">
        <v>0</v>
      </c>
      <c r="B10" s="8" t="s">
        <v>1</v>
      </c>
      <c r="C10" s="8" t="s">
        <v>2</v>
      </c>
      <c r="D10" s="8" t="s">
        <v>3</v>
      </c>
      <c r="E10" s="8" t="s">
        <v>4</v>
      </c>
      <c r="F10" s="8" t="s">
        <v>5</v>
      </c>
      <c r="G10" s="8" t="s">
        <v>6</v>
      </c>
    </row>
    <row r="11" spans="1:7">
      <c r="A11" s="9" t="s">
        <v>7</v>
      </c>
      <c r="B11" s="9" t="s">
        <v>13</v>
      </c>
      <c r="C11" s="9">
        <v>25.4</v>
      </c>
      <c r="D11" s="9">
        <v>1800</v>
      </c>
      <c r="E11" s="9">
        <v>12</v>
      </c>
      <c r="F11" s="10">
        <f>SUM(C11*D11)</f>
        <v>45720</v>
      </c>
      <c r="G11" s="10">
        <f>SUM(E11*F11/100)</f>
        <v>5486.4</v>
      </c>
    </row>
    <row r="12" spans="1:7">
      <c r="A12" s="9" t="s">
        <v>8</v>
      </c>
      <c r="B12" s="9" t="s">
        <v>13</v>
      </c>
      <c r="C12" s="9">
        <v>28</v>
      </c>
      <c r="D12" s="9">
        <v>1250</v>
      </c>
      <c r="E12" s="9">
        <v>12</v>
      </c>
      <c r="F12" s="10">
        <f t="shared" ref="F12:F23" si="0">SUM(C12*D12)</f>
        <v>35000</v>
      </c>
      <c r="G12" s="10">
        <f t="shared" ref="G12:G23" si="1">SUM(E12*F12/100)</f>
        <v>4200</v>
      </c>
    </row>
    <row r="13" spans="1:7">
      <c r="A13" s="9" t="s">
        <v>9</v>
      </c>
      <c r="B13" s="9" t="s">
        <v>13</v>
      </c>
      <c r="C13" s="9">
        <v>1.4</v>
      </c>
      <c r="D13" s="9">
        <v>2600</v>
      </c>
      <c r="E13" s="9">
        <v>12</v>
      </c>
      <c r="F13" s="10">
        <f t="shared" si="0"/>
        <v>3639.9999999999995</v>
      </c>
      <c r="G13" s="10">
        <f t="shared" si="1"/>
        <v>436.79999999999995</v>
      </c>
    </row>
    <row r="14" spans="1:7">
      <c r="A14" s="9" t="s">
        <v>10</v>
      </c>
      <c r="B14" s="9" t="s">
        <v>13</v>
      </c>
      <c r="C14" s="9">
        <v>42</v>
      </c>
      <c r="D14" s="9">
        <v>2200</v>
      </c>
      <c r="E14" s="9">
        <v>12</v>
      </c>
      <c r="F14" s="10">
        <f t="shared" si="0"/>
        <v>92400</v>
      </c>
      <c r="G14" s="10">
        <f t="shared" si="1"/>
        <v>11088</v>
      </c>
    </row>
    <row r="15" spans="1:7">
      <c r="A15" s="9" t="s">
        <v>11</v>
      </c>
      <c r="B15" s="9" t="s">
        <v>13</v>
      </c>
      <c r="C15" s="9">
        <v>2.4</v>
      </c>
      <c r="D15" s="9">
        <v>1440</v>
      </c>
      <c r="E15" s="9">
        <v>12</v>
      </c>
      <c r="F15" s="10">
        <f t="shared" si="0"/>
        <v>3456</v>
      </c>
      <c r="G15" s="10">
        <f t="shared" si="1"/>
        <v>414.72</v>
      </c>
    </row>
    <row r="16" spans="1:7">
      <c r="A16" s="9" t="s">
        <v>12</v>
      </c>
      <c r="B16" s="9" t="s">
        <v>13</v>
      </c>
      <c r="C16" s="9">
        <v>1.4</v>
      </c>
      <c r="D16" s="9">
        <v>5500</v>
      </c>
      <c r="E16" s="9">
        <v>12</v>
      </c>
      <c r="F16" s="10">
        <f t="shared" si="0"/>
        <v>7699.9999999999991</v>
      </c>
      <c r="G16" s="10">
        <f t="shared" si="1"/>
        <v>923.99999999999989</v>
      </c>
    </row>
    <row r="17" spans="1:7">
      <c r="A17" s="9" t="s">
        <v>16</v>
      </c>
      <c r="B17" s="9" t="s">
        <v>13</v>
      </c>
      <c r="C17" s="9">
        <v>9.5</v>
      </c>
      <c r="D17" s="9">
        <v>2000</v>
      </c>
      <c r="E17" s="9">
        <v>12</v>
      </c>
      <c r="F17" s="10">
        <f t="shared" si="0"/>
        <v>19000</v>
      </c>
      <c r="G17" s="10">
        <f t="shared" si="1"/>
        <v>2280</v>
      </c>
    </row>
    <row r="18" spans="1:7">
      <c r="A18" s="9" t="s">
        <v>17</v>
      </c>
      <c r="B18" s="9" t="s">
        <v>13</v>
      </c>
      <c r="C18" s="9">
        <v>1.2</v>
      </c>
      <c r="D18" s="9">
        <v>260</v>
      </c>
      <c r="E18" s="9">
        <v>12</v>
      </c>
      <c r="F18" s="10">
        <f t="shared" si="0"/>
        <v>312</v>
      </c>
      <c r="G18" s="10">
        <f t="shared" si="1"/>
        <v>37.44</v>
      </c>
    </row>
    <row r="19" spans="1:7">
      <c r="A19" s="9" t="s">
        <v>18</v>
      </c>
      <c r="B19" s="9" t="s">
        <v>13</v>
      </c>
      <c r="C19" s="9">
        <v>0.95</v>
      </c>
      <c r="D19" s="9">
        <v>2400</v>
      </c>
      <c r="E19" s="9">
        <v>12</v>
      </c>
      <c r="F19" s="10">
        <f t="shared" si="0"/>
        <v>2280</v>
      </c>
      <c r="G19" s="10">
        <f t="shared" si="1"/>
        <v>273.60000000000002</v>
      </c>
    </row>
    <row r="20" spans="1:7">
      <c r="A20" s="9" t="s">
        <v>19</v>
      </c>
      <c r="B20" s="9" t="s">
        <v>13</v>
      </c>
      <c r="C20" s="9">
        <v>16</v>
      </c>
      <c r="D20" s="9">
        <v>1400</v>
      </c>
      <c r="E20" s="9">
        <v>12</v>
      </c>
      <c r="F20" s="10">
        <f t="shared" si="0"/>
        <v>22400</v>
      </c>
      <c r="G20" s="10">
        <f t="shared" si="1"/>
        <v>2688</v>
      </c>
    </row>
    <row r="21" spans="1:7">
      <c r="A21" s="9" t="s">
        <v>11</v>
      </c>
      <c r="B21" s="9" t="s">
        <v>13</v>
      </c>
      <c r="C21" s="9">
        <v>2.5</v>
      </c>
      <c r="D21" s="9">
        <v>1440</v>
      </c>
      <c r="E21" s="9">
        <v>12</v>
      </c>
      <c r="F21" s="10">
        <f t="shared" si="0"/>
        <v>3600</v>
      </c>
      <c r="G21" s="10">
        <f t="shared" si="1"/>
        <v>432</v>
      </c>
    </row>
    <row r="22" spans="1:7">
      <c r="A22" s="9" t="s">
        <v>12</v>
      </c>
      <c r="B22" s="9" t="s">
        <v>13</v>
      </c>
      <c r="C22" s="9">
        <v>1.38</v>
      </c>
      <c r="D22" s="9">
        <v>5760</v>
      </c>
      <c r="E22" s="9">
        <v>12</v>
      </c>
      <c r="F22" s="10">
        <f t="shared" si="0"/>
        <v>7948.7999999999993</v>
      </c>
      <c r="G22" s="10">
        <f t="shared" si="1"/>
        <v>953.85599999999988</v>
      </c>
    </row>
    <row r="23" spans="1:7">
      <c r="A23" s="9" t="s">
        <v>20</v>
      </c>
      <c r="B23" s="9" t="s">
        <v>13</v>
      </c>
      <c r="C23" s="9">
        <v>12</v>
      </c>
      <c r="D23" s="9">
        <v>600</v>
      </c>
      <c r="E23" s="9">
        <v>12</v>
      </c>
      <c r="F23" s="10">
        <f t="shared" si="0"/>
        <v>7200</v>
      </c>
      <c r="G23" s="10">
        <f t="shared" si="1"/>
        <v>864</v>
      </c>
    </row>
    <row r="24" spans="1:7">
      <c r="A24" s="9" t="s">
        <v>21</v>
      </c>
      <c r="B24" s="9" t="s">
        <v>13</v>
      </c>
      <c r="C24" s="9">
        <v>1.5</v>
      </c>
      <c r="D24" s="9">
        <v>2400</v>
      </c>
      <c r="E24" s="9">
        <v>12</v>
      </c>
      <c r="F24" s="10">
        <f t="shared" ref="F24" si="2">SUM(C24*D24)</f>
        <v>3600</v>
      </c>
      <c r="G24" s="10">
        <f t="shared" ref="G24" si="3">SUM(E24*F24/100)</f>
        <v>432</v>
      </c>
    </row>
    <row r="25" spans="1:7">
      <c r="A25" s="11" t="s">
        <v>22</v>
      </c>
      <c r="B25" s="12"/>
      <c r="C25" s="12"/>
      <c r="D25" s="12"/>
      <c r="E25" s="13"/>
      <c r="F25" s="10">
        <f>SUM(F11:F24)</f>
        <v>254256.8</v>
      </c>
      <c r="G25" s="10">
        <f>SUM(G11:G24)</f>
        <v>30510.815999999995</v>
      </c>
    </row>
    <row r="27" spans="1:7" ht="15" customHeight="1"/>
  </sheetData>
  <mergeCells count="3">
    <mergeCell ref="A8:G8"/>
    <mergeCell ref="A25:E25"/>
    <mergeCell ref="A2:G5"/>
  </mergeCells>
  <conditionalFormatting sqref="A9">
    <cfRule type="colorScale" priority="1">
      <colorScale>
        <cfvo type="min" val="0"/>
        <cfvo type="percentile" val="50"/>
        <cfvo type="max" val="0"/>
        <color rgb="FFF8696B"/>
        <color rgb="FFFFEB84"/>
        <color rgb="FF63BE7B"/>
      </colorScale>
    </cfRule>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4.5"/>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4.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neil</dc:creator>
  <cp:lastModifiedBy>Orla Casey</cp:lastModifiedBy>
  <dcterms:created xsi:type="dcterms:W3CDTF">2015-10-12T08:21:46Z</dcterms:created>
  <dcterms:modified xsi:type="dcterms:W3CDTF">2016-01-22T07:20:48Z</dcterms:modified>
</cp:coreProperties>
</file>