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420" windowWidth="19420" windowHeight="765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G18" i="1"/>
  <c r="G17"/>
  <c r="G19" s="1"/>
  <c r="G11" l="1"/>
  <c r="G12"/>
  <c r="G13"/>
  <c r="G14"/>
  <c r="G15"/>
  <c r="G16"/>
  <c r="G10"/>
</calcChain>
</file>

<file path=xl/sharedStrings.xml><?xml version="1.0" encoding="utf-8"?>
<sst xmlns="http://schemas.openxmlformats.org/spreadsheetml/2006/main" count="30" uniqueCount="25">
  <si>
    <t>Lighting</t>
  </si>
  <si>
    <t>Location</t>
  </si>
  <si>
    <t>Type</t>
  </si>
  <si>
    <t>Wattage</t>
  </si>
  <si>
    <t>Number of bulbs</t>
  </si>
  <si>
    <t>Average Electricity Cost</t>
  </si>
  <si>
    <t>Restaurant</t>
  </si>
  <si>
    <t>Meeting Room</t>
  </si>
  <si>
    <t>Corridors</t>
  </si>
  <si>
    <t>Toilets</t>
  </si>
  <si>
    <t>Kitchen</t>
  </si>
  <si>
    <t>Reception</t>
  </si>
  <si>
    <t>Utility</t>
  </si>
  <si>
    <t>Halogen</t>
  </si>
  <si>
    <t>CFL</t>
  </si>
  <si>
    <t>Fluorescent</t>
  </si>
  <si>
    <t>Annual Hours in Use</t>
  </si>
  <si>
    <t>Business Name:</t>
  </si>
  <si>
    <t>Total Annual Cost of Lighting</t>
  </si>
  <si>
    <t>Total Current Annual Cost €</t>
  </si>
  <si>
    <t>Bar</t>
  </si>
  <si>
    <t>Function Room</t>
  </si>
  <si>
    <t>LED</t>
  </si>
  <si>
    <t>MODULE 4 -HOW TO LEAN AND GREEN FOOD SERVICE BUSINESSES</t>
  </si>
  <si>
    <t>This is a useful template in keeping track of how much lighting is costing your business, it also demonstrates cost savings by replacing halogen and CFL lighting with LEDs. Simply record the wattage of light bulbs, count by type and wattage, estimate the annual hours in use and get the average unit cost of electricity from utility bills. This template will then calculate the current annual cost of lighting by area for your premises. It is also a useful comparison on the cost of LEDs with other types of lighting.  Type in your own data in the cells below.</t>
  </si>
</sst>
</file>

<file path=xl/styles.xml><?xml version="1.0" encoding="utf-8"?>
<styleSheet xmlns="http://schemas.openxmlformats.org/spreadsheetml/2006/main">
  <fonts count="1">
    <font>
      <sz val="11"/>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3" borderId="1" xfId="0" applyFill="1" applyBorder="1"/>
    <xf numFmtId="1" fontId="0" fillId="3" borderId="1" xfId="0" applyNumberFormat="1" applyFill="1" applyBorder="1"/>
    <xf numFmtId="0" fontId="0" fillId="2" borderId="1" xfId="0" applyFill="1" applyBorder="1" applyAlignment="1">
      <alignment horizontal="center"/>
    </xf>
    <xf numFmtId="0" fontId="0" fillId="3" borderId="1" xfId="0" applyFill="1" applyBorder="1" applyAlignment="1">
      <alignment horizontal="center"/>
    </xf>
    <xf numFmtId="0" fontId="0" fillId="2" borderId="0"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19"/>
  <sheetViews>
    <sheetView tabSelected="1" workbookViewId="0">
      <selection activeCell="A2" sqref="A2:G5"/>
    </sheetView>
  </sheetViews>
  <sheetFormatPr defaultRowHeight="14.5"/>
  <cols>
    <col min="1" max="1" width="16.453125" customWidth="1"/>
    <col min="2" max="2" width="13.26953125" customWidth="1"/>
    <col min="3" max="3" width="11.1796875" customWidth="1"/>
    <col min="4" max="4" width="15.7265625" customWidth="1"/>
    <col min="5" max="5" width="18.81640625" customWidth="1"/>
    <col min="6" max="6" width="22.453125" customWidth="1"/>
    <col min="7" max="7" width="25.1796875" customWidth="1"/>
  </cols>
  <sheetData>
    <row r="1" spans="1:7">
      <c r="A1" t="s">
        <v>23</v>
      </c>
    </row>
    <row r="2" spans="1:7">
      <c r="A2" s="5" t="s">
        <v>24</v>
      </c>
      <c r="B2" s="5"/>
      <c r="C2" s="5"/>
      <c r="D2" s="5"/>
      <c r="E2" s="5"/>
      <c r="F2" s="5"/>
      <c r="G2" s="5"/>
    </row>
    <row r="3" spans="1:7">
      <c r="A3" s="5"/>
      <c r="B3" s="5"/>
      <c r="C3" s="5"/>
      <c r="D3" s="5"/>
      <c r="E3" s="5"/>
      <c r="F3" s="5"/>
      <c r="G3" s="5"/>
    </row>
    <row r="4" spans="1:7">
      <c r="A4" s="5"/>
      <c r="B4" s="5"/>
      <c r="C4" s="5"/>
      <c r="D4" s="5"/>
      <c r="E4" s="5"/>
      <c r="F4" s="5"/>
      <c r="G4" s="5"/>
    </row>
    <row r="5" spans="1:7">
      <c r="A5" s="5"/>
      <c r="B5" s="5"/>
      <c r="C5" s="5"/>
      <c r="D5" s="5"/>
      <c r="E5" s="5"/>
      <c r="F5" s="5"/>
      <c r="G5" s="5"/>
    </row>
    <row r="7" spans="1:7">
      <c r="A7" s="3" t="s">
        <v>0</v>
      </c>
      <c r="B7" s="3"/>
      <c r="C7" s="3"/>
      <c r="D7" s="3"/>
      <c r="E7" s="3"/>
      <c r="F7" s="3"/>
      <c r="G7" s="3"/>
    </row>
    <row r="8" spans="1:7">
      <c r="A8" s="1" t="s">
        <v>17</v>
      </c>
      <c r="B8" s="4"/>
      <c r="C8" s="4"/>
      <c r="D8" s="4"/>
      <c r="E8" s="4"/>
      <c r="F8" s="4"/>
      <c r="G8" s="4"/>
    </row>
    <row r="9" spans="1:7">
      <c r="A9" s="1" t="s">
        <v>1</v>
      </c>
      <c r="B9" s="1" t="s">
        <v>2</v>
      </c>
      <c r="C9" s="1" t="s">
        <v>3</v>
      </c>
      <c r="D9" s="1" t="s">
        <v>4</v>
      </c>
      <c r="E9" s="1" t="s">
        <v>16</v>
      </c>
      <c r="F9" s="1" t="s">
        <v>5</v>
      </c>
      <c r="G9" s="1" t="s">
        <v>19</v>
      </c>
    </row>
    <row r="10" spans="1:7">
      <c r="A10" s="1" t="s">
        <v>11</v>
      </c>
      <c r="B10" s="1" t="s">
        <v>13</v>
      </c>
      <c r="C10" s="1">
        <v>50</v>
      </c>
      <c r="D10" s="1">
        <v>44</v>
      </c>
      <c r="E10" s="1">
        <v>2880</v>
      </c>
      <c r="F10" s="1">
        <v>15</v>
      </c>
      <c r="G10" s="2">
        <f>SUM(C10*D10*E10/1000*F10/100)</f>
        <v>950.4</v>
      </c>
    </row>
    <row r="11" spans="1:7">
      <c r="A11" s="1" t="s">
        <v>6</v>
      </c>
      <c r="B11" s="1" t="s">
        <v>13</v>
      </c>
      <c r="C11" s="1">
        <v>50</v>
      </c>
      <c r="D11" s="1">
        <v>38</v>
      </c>
      <c r="E11" s="1">
        <v>2160</v>
      </c>
      <c r="F11" s="1">
        <v>15</v>
      </c>
      <c r="G11" s="2">
        <f t="shared" ref="G11:G18" si="0">SUM(C11*D11*E11/1000*F11/100)</f>
        <v>615.6</v>
      </c>
    </row>
    <row r="12" spans="1:7">
      <c r="A12" s="1" t="s">
        <v>7</v>
      </c>
      <c r="B12" s="1" t="s">
        <v>13</v>
      </c>
      <c r="C12" s="1">
        <v>50</v>
      </c>
      <c r="D12" s="1">
        <v>18</v>
      </c>
      <c r="E12" s="1">
        <v>1400</v>
      </c>
      <c r="F12" s="1">
        <v>15</v>
      </c>
      <c r="G12" s="2">
        <f t="shared" si="0"/>
        <v>189</v>
      </c>
    </row>
    <row r="13" spans="1:7">
      <c r="A13" s="1" t="s">
        <v>8</v>
      </c>
      <c r="B13" s="1" t="s">
        <v>14</v>
      </c>
      <c r="C13" s="1">
        <v>7</v>
      </c>
      <c r="D13" s="1">
        <v>24</v>
      </c>
      <c r="E13" s="1">
        <v>3200</v>
      </c>
      <c r="F13" s="1">
        <v>15</v>
      </c>
      <c r="G13" s="2">
        <f t="shared" si="0"/>
        <v>80.64</v>
      </c>
    </row>
    <row r="14" spans="1:7">
      <c r="A14" s="1" t="s">
        <v>9</v>
      </c>
      <c r="B14" s="1" t="s">
        <v>13</v>
      </c>
      <c r="C14" s="1">
        <v>40</v>
      </c>
      <c r="D14" s="1">
        <v>16</v>
      </c>
      <c r="E14" s="1">
        <v>1500</v>
      </c>
      <c r="F14" s="1">
        <v>15</v>
      </c>
      <c r="G14" s="2">
        <f t="shared" si="0"/>
        <v>144</v>
      </c>
    </row>
    <row r="15" spans="1:7">
      <c r="A15" s="1" t="s">
        <v>10</v>
      </c>
      <c r="B15" s="1" t="s">
        <v>15</v>
      </c>
      <c r="C15" s="1">
        <v>48</v>
      </c>
      <c r="D15" s="1">
        <v>22</v>
      </c>
      <c r="E15" s="1">
        <v>3600</v>
      </c>
      <c r="F15" s="1">
        <v>15</v>
      </c>
      <c r="G15" s="2">
        <f t="shared" si="0"/>
        <v>570.24</v>
      </c>
    </row>
    <row r="16" spans="1:7">
      <c r="A16" s="1" t="s">
        <v>12</v>
      </c>
      <c r="B16" s="1" t="s">
        <v>13</v>
      </c>
      <c r="C16" s="1">
        <v>50</v>
      </c>
      <c r="D16" s="1">
        <v>14</v>
      </c>
      <c r="E16" s="1">
        <v>2800</v>
      </c>
      <c r="F16" s="1">
        <v>15</v>
      </c>
      <c r="G16" s="2">
        <f t="shared" si="0"/>
        <v>294</v>
      </c>
    </row>
    <row r="17" spans="1:7">
      <c r="A17" s="1" t="s">
        <v>20</v>
      </c>
      <c r="B17" s="1" t="s">
        <v>22</v>
      </c>
      <c r="C17" s="1">
        <v>7</v>
      </c>
      <c r="D17" s="1">
        <v>24</v>
      </c>
      <c r="E17" s="1">
        <v>2800</v>
      </c>
      <c r="F17" s="1">
        <v>15</v>
      </c>
      <c r="G17" s="2">
        <f t="shared" si="0"/>
        <v>70.56</v>
      </c>
    </row>
    <row r="18" spans="1:7">
      <c r="A18" s="1" t="s">
        <v>21</v>
      </c>
      <c r="B18" s="1" t="s">
        <v>22</v>
      </c>
      <c r="C18" s="1">
        <v>7</v>
      </c>
      <c r="D18" s="1">
        <v>48</v>
      </c>
      <c r="E18" s="1">
        <v>1800</v>
      </c>
      <c r="F18" s="1">
        <v>15</v>
      </c>
      <c r="G18" s="2">
        <f t="shared" si="0"/>
        <v>90.72</v>
      </c>
    </row>
    <row r="19" spans="1:7">
      <c r="A19" s="4" t="s">
        <v>18</v>
      </c>
      <c r="B19" s="4"/>
      <c r="C19" s="4"/>
      <c r="D19" s="4"/>
      <c r="E19" s="4"/>
      <c r="F19" s="4"/>
      <c r="G19" s="2">
        <f>SUM(G10:G18)</f>
        <v>3005.16</v>
      </c>
    </row>
  </sheetData>
  <mergeCells count="4">
    <mergeCell ref="A7:G7"/>
    <mergeCell ref="B8:G8"/>
    <mergeCell ref="A19:F19"/>
    <mergeCell ref="A2:G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dc:creator>
  <cp:lastModifiedBy>Orla Casey</cp:lastModifiedBy>
  <dcterms:created xsi:type="dcterms:W3CDTF">2015-10-12T10:03:11Z</dcterms:created>
  <dcterms:modified xsi:type="dcterms:W3CDTF">2016-01-22T07:23:22Z</dcterms:modified>
</cp:coreProperties>
</file>